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Innovative\Design-Build\Active\24210 EJMT DPHT\RFQ\"/>
    </mc:Choice>
  </mc:AlternateContent>
  <xr:revisionPtr revIDLastSave="0" documentId="13_ncr:1_{1254235C-3D05-4FCF-A94C-BD5F53B635E5}" xr6:coauthVersionLast="47" xr6:coauthVersionMax="47" xr10:uidLastSave="{00000000-0000-0000-0000-000000000000}"/>
  <bookViews>
    <workbookView xWindow="-22740" yWindow="-16320" windowWidth="29040" windowHeight="15840" xr2:uid="{00000000-000D-0000-FFFF-FFFF00000000}"/>
  </bookViews>
  <sheets>
    <sheet name="Points" sheetId="1" r:id="rId1"/>
    <sheet name="Ranking" sheetId="2" r:id="rId2"/>
  </sheets>
  <definedNames>
    <definedName name="_xlnm.Print_Area" localSheetId="0">Points!$A$1:$D$15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G12" i="2"/>
  <c r="F12" i="2"/>
  <c r="E12" i="2"/>
  <c r="D12" i="2"/>
  <c r="G11" i="2"/>
  <c r="F11" i="2"/>
  <c r="E11" i="2"/>
  <c r="D11" i="2"/>
  <c r="C12" i="2"/>
  <c r="C11" i="2"/>
  <c r="C10" i="2"/>
  <c r="B12" i="2"/>
  <c r="B24" i="2" s="1"/>
  <c r="B11" i="2"/>
  <c r="B23" i="2" s="1"/>
  <c r="C24" i="2" l="1"/>
  <c r="C23" i="2"/>
  <c r="G10" i="2"/>
  <c r="E6" i="2" l="1"/>
  <c r="G6" i="2"/>
  <c r="D8" i="2"/>
  <c r="F9" i="2"/>
  <c r="F6" i="2"/>
  <c r="D6" i="2"/>
  <c r="E8" i="2"/>
  <c r="C9" i="2"/>
  <c r="G9" i="2"/>
  <c r="C7" i="2"/>
  <c r="D7" i="2"/>
  <c r="E7" i="2"/>
  <c r="F7" i="2"/>
  <c r="G7" i="2"/>
  <c r="F8" i="2"/>
  <c r="D9" i="2"/>
  <c r="D10" i="2"/>
  <c r="C22" i="2" s="1"/>
  <c r="C8" i="2"/>
  <c r="G8" i="2"/>
  <c r="E9" i="2"/>
  <c r="E10" i="2"/>
  <c r="F10" i="2"/>
  <c r="G5" i="2"/>
  <c r="G4" i="2"/>
  <c r="F5" i="2"/>
  <c r="F4" i="2"/>
  <c r="E5" i="2"/>
  <c r="E4" i="2"/>
  <c r="D5" i="2"/>
  <c r="D4" i="2"/>
  <c r="C5" i="2"/>
  <c r="C4" i="2"/>
  <c r="C21" i="2" l="1"/>
  <c r="C19" i="2"/>
  <c r="C20" i="2"/>
  <c r="C18" i="2"/>
  <c r="D18" i="2" s="1"/>
  <c r="B10" i="2"/>
  <c r="B22" i="2" s="1"/>
  <c r="B9" i="2"/>
  <c r="B21" i="2" s="1"/>
  <c r="B8" i="2"/>
  <c r="B20" i="2" s="1"/>
  <c r="B7" i="2"/>
  <c r="B19" i="2" s="1"/>
  <c r="B6" i="2"/>
  <c r="B18" i="2" s="1"/>
  <c r="D24" i="2" l="1"/>
  <c r="D23" i="2"/>
  <c r="D22" i="2"/>
  <c r="D19" i="2"/>
  <c r="D21" i="2"/>
  <c r="D20" i="2"/>
</calcChain>
</file>

<file path=xl/sharedStrings.xml><?xml version="1.0" encoding="utf-8"?>
<sst xmlns="http://schemas.openxmlformats.org/spreadsheetml/2006/main" count="21" uniqueCount="17">
  <si>
    <t>Project Understanding</t>
  </si>
  <si>
    <t>Project Management</t>
  </si>
  <si>
    <t>Evaluator Name</t>
  </si>
  <si>
    <t>Evaluator Number</t>
  </si>
  <si>
    <t>CDOT Project 23558-23559 SOQ Smoothing Meeting Scores - Determining Short List</t>
  </si>
  <si>
    <t>Combined Points</t>
  </si>
  <si>
    <t>Average of All Evaluator Points</t>
  </si>
  <si>
    <t>Final Short List Rank</t>
  </si>
  <si>
    <t>CDOT Project 24210 SOQ Smoothing Meeting Scores - Determining Short List</t>
  </si>
  <si>
    <t>Submitter 1</t>
  </si>
  <si>
    <t>Submitter 2</t>
  </si>
  <si>
    <t>Scoring Evaluators</t>
  </si>
  <si>
    <t>A</t>
  </si>
  <si>
    <t xml:space="preserve">B </t>
  </si>
  <si>
    <t>C</t>
  </si>
  <si>
    <t>Experience</t>
  </si>
  <si>
    <t>Org Structure/Key Personnel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</si>
</sst>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0" fillId="3" borderId="14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1" fillId="3" borderId="7" xfId="0" applyFont="1" applyFill="1" applyBorder="1" applyAlignment="1">
      <alignment horizontal="left" vertical="top"/>
    </xf>
    <xf numFmtId="2" fontId="0" fillId="0" borderId="10" xfId="0" applyNumberFormat="1" applyFill="1" applyBorder="1" applyAlignment="1">
      <alignment horizontal="center" vertical="top"/>
    </xf>
    <xf numFmtId="2" fontId="0" fillId="0" borderId="3" xfId="0" applyNumberFormat="1" applyFill="1" applyBorder="1" applyAlignment="1">
      <alignment horizontal="center" vertical="top"/>
    </xf>
    <xf numFmtId="2" fontId="3" fillId="2" borderId="11" xfId="0" applyNumberFormat="1" applyFont="1" applyFill="1" applyBorder="1" applyAlignment="1">
      <alignment horizontal="center" vertical="top"/>
    </xf>
    <xf numFmtId="2" fontId="0" fillId="3" borderId="0" xfId="0" applyNumberFormat="1" applyFill="1" applyBorder="1" applyAlignment="1">
      <alignment horizontal="center" vertical="top"/>
    </xf>
    <xf numFmtId="2" fontId="0" fillId="2" borderId="10" xfId="0" applyNumberFormat="1" applyFill="1" applyBorder="1" applyAlignment="1">
      <alignment horizontal="center" vertical="top"/>
    </xf>
    <xf numFmtId="2" fontId="0" fillId="2" borderId="9" xfId="0" applyNumberFormat="1" applyFill="1" applyBorder="1" applyAlignment="1">
      <alignment horizontal="center" vertical="top"/>
    </xf>
    <xf numFmtId="2" fontId="0" fillId="2" borderId="3" xfId="0" applyNumberFormat="1" applyFill="1" applyBorder="1" applyAlignment="1">
      <alignment horizontal="center" vertical="top"/>
    </xf>
    <xf numFmtId="2" fontId="0" fillId="2" borderId="2" xfId="0" applyNumberFormat="1" applyFill="1" applyBorder="1" applyAlignment="1">
      <alignment horizontal="center" vertical="top"/>
    </xf>
    <xf numFmtId="0" fontId="0" fillId="4" borderId="17" xfId="0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0" fillId="4" borderId="18" xfId="0" applyFill="1" applyBorder="1" applyAlignment="1">
      <alignment horizontal="left" vertical="top"/>
    </xf>
    <xf numFmtId="2" fontId="0" fillId="0" borderId="12" xfId="0" applyNumberFormat="1" applyFill="1" applyBorder="1" applyAlignment="1">
      <alignment horizontal="center" vertical="top"/>
    </xf>
    <xf numFmtId="2" fontId="0" fillId="2" borderId="12" xfId="0" applyNumberFormat="1" applyFill="1" applyBorder="1" applyAlignment="1">
      <alignment horizontal="center" vertical="top"/>
    </xf>
    <xf numFmtId="164" fontId="0" fillId="0" borderId="0" xfId="0" applyNumberFormat="1" applyAlignment="1">
      <alignment horizontal="left" vertical="top" wrapText="1"/>
    </xf>
    <xf numFmtId="0" fontId="0" fillId="2" borderId="0" xfId="0" applyFill="1"/>
    <xf numFmtId="0" fontId="1" fillId="0" borderId="15" xfId="0" applyFont="1" applyBorder="1" applyAlignment="1">
      <alignment vertical="top"/>
    </xf>
    <xf numFmtId="0" fontId="1" fillId="0" borderId="1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9" xfId="0" applyBorder="1"/>
    <xf numFmtId="2" fontId="0" fillId="0" borderId="19" xfId="0" applyNumberFormat="1" applyBorder="1" applyAlignment="1">
      <alignment horizontal="center"/>
    </xf>
    <xf numFmtId="0" fontId="0" fillId="2" borderId="19" xfId="0" applyFill="1" applyBorder="1"/>
    <xf numFmtId="2" fontId="0" fillId="2" borderId="19" xfId="0" applyNumberFormat="1" applyFill="1" applyBorder="1" applyAlignment="1">
      <alignment horizontal="center"/>
    </xf>
    <xf numFmtId="2" fontId="0" fillId="0" borderId="19" xfId="0" applyNumberFormat="1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2" fontId="0" fillId="2" borderId="19" xfId="0" applyNumberFormat="1" applyFill="1" applyBorder="1" applyAlignment="1">
      <alignment horizontal="center" vertical="top"/>
    </xf>
    <xf numFmtId="0" fontId="0" fillId="2" borderId="19" xfId="0" applyFill="1" applyBorder="1" applyAlignment="1">
      <alignment horizontal="center" vertical="top"/>
    </xf>
    <xf numFmtId="0" fontId="1" fillId="0" borderId="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2" fontId="0" fillId="2" borderId="20" xfId="0" applyNumberFormat="1" applyFill="1" applyBorder="1" applyAlignment="1">
      <alignment horizontal="center" vertical="top"/>
    </xf>
    <xf numFmtId="2" fontId="0" fillId="0" borderId="21" xfId="0" applyNumberFormat="1" applyFill="1" applyBorder="1" applyAlignment="1">
      <alignment horizontal="center" vertical="top"/>
    </xf>
    <xf numFmtId="2" fontId="0" fillId="2" borderId="21" xfId="0" applyNumberFormat="1" applyFill="1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164" fontId="0" fillId="0" borderId="17" xfId="0" applyNumberFormat="1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1" fillId="0" borderId="23" xfId="0" applyFont="1" applyBorder="1" applyAlignment="1">
      <alignment horizontal="center" vertical="top" wrapText="1"/>
    </xf>
    <xf numFmtId="0" fontId="0" fillId="3" borderId="24" xfId="0" applyFill="1" applyBorder="1" applyAlignment="1">
      <alignment horizontal="left" vertical="top"/>
    </xf>
    <xf numFmtId="2" fontId="0" fillId="3" borderId="22" xfId="0" applyNumberFormat="1" applyFill="1" applyBorder="1" applyAlignment="1">
      <alignment horizontal="center" vertical="top"/>
    </xf>
    <xf numFmtId="0" fontId="0" fillId="4" borderId="6" xfId="0" applyFill="1" applyBorder="1" applyAlignment="1">
      <alignment horizontal="left" vertical="top"/>
    </xf>
    <xf numFmtId="2" fontId="0" fillId="2" borderId="11" xfId="0" applyNumberFormat="1" applyFill="1" applyBorder="1" applyAlignment="1">
      <alignment horizontal="center" vertical="top"/>
    </xf>
  </cellXfs>
  <cellStyles count="1">
    <cellStyle name="Normal" xfId="0" builtinId="0"/>
  </cellStyles>
  <dxfs count="15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</xdr:colOff>
      <xdr:row>0</xdr:row>
      <xdr:rowOff>54429</xdr:rowOff>
    </xdr:from>
    <xdr:to>
      <xdr:col>1</xdr:col>
      <xdr:colOff>428805</xdr:colOff>
      <xdr:row>0</xdr:row>
      <xdr:rowOff>559163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DE39DC-FE70-4CA0-68C0-101E068E2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" y="54429"/>
          <a:ext cx="2966538" cy="5047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0"/>
  <sheetViews>
    <sheetView tabSelected="1" zoomScale="140" zoomScaleNormal="140" workbookViewId="0">
      <selection activeCell="D15" sqref="A1:D15"/>
    </sheetView>
  </sheetViews>
  <sheetFormatPr defaultColWidth="9.15234375" defaultRowHeight="14.6" x14ac:dyDescent="0.4"/>
  <cols>
    <col min="1" max="1" width="36.53515625" style="1" customWidth="1"/>
    <col min="2" max="16384" width="9.15234375" style="1"/>
  </cols>
  <sheetData>
    <row r="1" spans="1:4" ht="44.6" customHeight="1" thickBot="1" x14ac:dyDescent="0.45"/>
    <row r="2" spans="1:4" x14ac:dyDescent="0.4">
      <c r="A2" s="44" t="s">
        <v>8</v>
      </c>
      <c r="B2" s="45"/>
      <c r="C2" s="45"/>
      <c r="D2" s="46"/>
    </row>
    <row r="3" spans="1:4" ht="15" thickBot="1" x14ac:dyDescent="0.45">
      <c r="A3" s="47">
        <v>44476</v>
      </c>
      <c r="B3" s="43"/>
      <c r="C3" s="43"/>
      <c r="D3" s="48"/>
    </row>
    <row r="4" spans="1:4" ht="15" thickBot="1" x14ac:dyDescent="0.45">
      <c r="A4" s="49" t="s">
        <v>11</v>
      </c>
      <c r="B4" s="7" t="s">
        <v>12</v>
      </c>
      <c r="C4" s="8" t="s">
        <v>13</v>
      </c>
      <c r="D4" s="50" t="s">
        <v>14</v>
      </c>
    </row>
    <row r="5" spans="1:4" ht="15" thickBot="1" x14ac:dyDescent="0.45">
      <c r="A5" s="11" t="s">
        <v>9</v>
      </c>
      <c r="B5" s="9"/>
      <c r="C5" s="10"/>
      <c r="D5" s="51"/>
    </row>
    <row r="6" spans="1:4" x14ac:dyDescent="0.4">
      <c r="A6" s="20" t="s">
        <v>15</v>
      </c>
      <c r="B6" s="17">
        <v>80</v>
      </c>
      <c r="C6" s="12">
        <v>80</v>
      </c>
      <c r="D6" s="16">
        <v>80</v>
      </c>
    </row>
    <row r="7" spans="1:4" x14ac:dyDescent="0.4">
      <c r="A7" s="20" t="s">
        <v>16</v>
      </c>
      <c r="B7" s="40">
        <v>70</v>
      </c>
      <c r="C7" s="41">
        <v>75</v>
      </c>
      <c r="D7" s="42">
        <v>75</v>
      </c>
    </row>
    <row r="8" spans="1:4" s="2" customFormat="1" x14ac:dyDescent="0.4">
      <c r="A8" s="20" t="s">
        <v>0</v>
      </c>
      <c r="B8" s="19">
        <v>75</v>
      </c>
      <c r="C8" s="13">
        <v>70</v>
      </c>
      <c r="D8" s="18">
        <v>70</v>
      </c>
    </row>
    <row r="9" spans="1:4" s="2" customFormat="1" x14ac:dyDescent="0.4">
      <c r="A9" s="22" t="s">
        <v>1</v>
      </c>
      <c r="B9" s="19">
        <v>80</v>
      </c>
      <c r="C9" s="13">
        <v>85</v>
      </c>
      <c r="D9" s="18">
        <v>85</v>
      </c>
    </row>
    <row r="10" spans="1:4" s="2" customFormat="1" ht="15" thickBot="1" x14ac:dyDescent="0.45">
      <c r="A10" s="21"/>
      <c r="B10" s="14"/>
      <c r="C10" s="23"/>
      <c r="D10" s="24"/>
    </row>
    <row r="11" spans="1:4" s="2" customFormat="1" ht="15" thickBot="1" x14ac:dyDescent="0.45">
      <c r="A11" s="11" t="s">
        <v>10</v>
      </c>
      <c r="B11" s="15"/>
      <c r="C11" s="15"/>
      <c r="D11" s="52"/>
    </row>
    <row r="12" spans="1:4" s="2" customFormat="1" x14ac:dyDescent="0.4">
      <c r="A12" s="20" t="s">
        <v>15</v>
      </c>
      <c r="B12" s="17">
        <v>85</v>
      </c>
      <c r="C12" s="12">
        <v>80</v>
      </c>
      <c r="D12" s="16">
        <v>75</v>
      </c>
    </row>
    <row r="13" spans="1:4" s="2" customFormat="1" x14ac:dyDescent="0.4">
      <c r="A13" s="20" t="s">
        <v>16</v>
      </c>
      <c r="B13" s="40">
        <v>75</v>
      </c>
      <c r="C13" s="41">
        <v>80</v>
      </c>
      <c r="D13" s="42">
        <v>70</v>
      </c>
    </row>
    <row r="14" spans="1:4" s="2" customFormat="1" x14ac:dyDescent="0.4">
      <c r="A14" s="20" t="s">
        <v>0</v>
      </c>
      <c r="B14" s="19">
        <v>75</v>
      </c>
      <c r="C14" s="13">
        <v>80</v>
      </c>
      <c r="D14" s="18">
        <v>70</v>
      </c>
    </row>
    <row r="15" spans="1:4" s="2" customFormat="1" ht="15" thickBot="1" x14ac:dyDescent="0.45">
      <c r="A15" s="53" t="s">
        <v>1</v>
      </c>
      <c r="B15" s="54">
        <v>70</v>
      </c>
      <c r="C15" s="23">
        <v>75</v>
      </c>
      <c r="D15" s="24">
        <v>65</v>
      </c>
    </row>
    <row r="16" spans="1:4" s="2" customFormat="1" x14ac:dyDescent="0.4"/>
    <row r="17" spans="1:4" s="2" customFormat="1" x14ac:dyDescent="0.4"/>
    <row r="18" spans="1:4" s="2" customFormat="1" x14ac:dyDescent="0.4"/>
    <row r="19" spans="1:4" s="2" customFormat="1" x14ac:dyDescent="0.4"/>
    <row r="20" spans="1:4" s="2" customFormat="1" x14ac:dyDescent="0.4"/>
    <row r="21" spans="1:4" s="2" customFormat="1" x14ac:dyDescent="0.4"/>
    <row r="22" spans="1:4" s="2" customFormat="1" x14ac:dyDescent="0.4"/>
    <row r="23" spans="1:4" s="2" customFormat="1" x14ac:dyDescent="0.4"/>
    <row r="24" spans="1:4" s="2" customFormat="1" x14ac:dyDescent="0.4"/>
    <row r="25" spans="1:4" s="2" customFormat="1" x14ac:dyDescent="0.4"/>
    <row r="26" spans="1:4" s="2" customFormat="1" x14ac:dyDescent="0.4"/>
    <row r="27" spans="1:4" s="2" customFormat="1" x14ac:dyDescent="0.4"/>
    <row r="28" spans="1:4" s="2" customFormat="1" x14ac:dyDescent="0.4"/>
    <row r="29" spans="1:4" s="2" customFormat="1" x14ac:dyDescent="0.4"/>
    <row r="30" spans="1:4" s="2" customFormat="1" x14ac:dyDescent="0.4">
      <c r="A30" s="1"/>
      <c r="B30" s="1"/>
      <c r="C30" s="1"/>
      <c r="D30" s="1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topLeftCell="B1" zoomScale="140" zoomScaleNormal="140" workbookViewId="0">
      <selection activeCell="F22" sqref="F22"/>
    </sheetView>
  </sheetViews>
  <sheetFormatPr defaultRowHeight="14.6" x14ac:dyDescent="0.4"/>
  <cols>
    <col min="1" max="1" width="21" customWidth="1"/>
    <col min="2" max="2" width="32.69140625" customWidth="1"/>
    <col min="3" max="7" width="11.3828125" customWidth="1"/>
  </cols>
  <sheetData>
    <row r="1" spans="1:7" x14ac:dyDescent="0.4">
      <c r="A1" s="1" t="s">
        <v>4</v>
      </c>
    </row>
    <row r="2" spans="1:7" ht="15" thickBot="1" x14ac:dyDescent="0.45">
      <c r="A2" s="25">
        <v>44175</v>
      </c>
    </row>
    <row r="3" spans="1:7" ht="15" thickBot="1" x14ac:dyDescent="0.45">
      <c r="B3" s="38" t="s">
        <v>5</v>
      </c>
      <c r="C3" s="39"/>
      <c r="D3" s="39"/>
      <c r="E3" s="39"/>
      <c r="F3" s="39"/>
      <c r="G3" s="39"/>
    </row>
    <row r="4" spans="1:7" ht="29.15" x14ac:dyDescent="0.4">
      <c r="B4" s="6" t="s">
        <v>2</v>
      </c>
      <c r="C4" s="3" t="str">
        <f>Points!B4</f>
        <v>A</v>
      </c>
      <c r="D4" s="4" t="e">
        <f>Points!#REF!</f>
        <v>#REF!</v>
      </c>
      <c r="E4" s="4" t="e">
        <f>Points!#REF!</f>
        <v>#REF!</v>
      </c>
      <c r="F4" s="4" t="e">
        <f>Points!#REF!</f>
        <v>#REF!</v>
      </c>
      <c r="G4" s="4" t="e">
        <f>Points!#REF!</f>
        <v>#REF!</v>
      </c>
    </row>
    <row r="5" spans="1:7" x14ac:dyDescent="0.4">
      <c r="B5" s="27" t="s">
        <v>3</v>
      </c>
      <c r="C5" s="28" t="e">
        <f>Points!#REF!</f>
        <v>#REF!</v>
      </c>
      <c r="D5" s="29" t="e">
        <f>Points!#REF!</f>
        <v>#REF!</v>
      </c>
      <c r="E5" s="29" t="e">
        <f>Points!#REF!</f>
        <v>#REF!</v>
      </c>
      <c r="F5" s="29" t="e">
        <f>Points!#REF!</f>
        <v>#REF!</v>
      </c>
      <c r="G5" s="29" t="e">
        <f>Points!#REF!</f>
        <v>#REF!</v>
      </c>
    </row>
    <row r="6" spans="1:7" x14ac:dyDescent="0.4">
      <c r="B6" s="30" t="str">
        <f>Points!A5</f>
        <v>Submitter 1</v>
      </c>
      <c r="C6" s="31">
        <f>SUM(Points!C6:C9)</f>
        <v>310</v>
      </c>
      <c r="D6" s="31" t="e">
        <f>SUM(Points!#REF!)</f>
        <v>#REF!</v>
      </c>
      <c r="E6" s="31" t="e">
        <f>SUM(Points!#REF!)</f>
        <v>#REF!</v>
      </c>
      <c r="F6" s="31" t="e">
        <f>SUM(Points!#REF!)</f>
        <v>#REF!</v>
      </c>
      <c r="G6" s="31">
        <f>SUM(Points!D6:D9)</f>
        <v>310</v>
      </c>
    </row>
    <row r="7" spans="1:7" s="26" customFormat="1" x14ac:dyDescent="0.4">
      <c r="B7" s="32" t="str">
        <f>Points!A11</f>
        <v>Submitter 2</v>
      </c>
      <c r="C7" s="33">
        <f>SUM(Points!C12:C15)</f>
        <v>315</v>
      </c>
      <c r="D7" s="33" t="e">
        <f>SUM(Points!#REF!)</f>
        <v>#REF!</v>
      </c>
      <c r="E7" s="33" t="e">
        <f>SUM(Points!#REF!)</f>
        <v>#REF!</v>
      </c>
      <c r="F7" s="33" t="e">
        <f>SUM(Points!#REF!)</f>
        <v>#REF!</v>
      </c>
      <c r="G7" s="33">
        <f>SUM(Points!D12:D15)</f>
        <v>280</v>
      </c>
    </row>
    <row r="8" spans="1:7" x14ac:dyDescent="0.4">
      <c r="B8" s="30" t="e">
        <f>Points!#REF!</f>
        <v>#REF!</v>
      </c>
      <c r="C8" s="31" t="e">
        <f>SUM(Points!#REF!)</f>
        <v>#REF!</v>
      </c>
      <c r="D8" s="31" t="e">
        <f>SUM(Points!#REF!)</f>
        <v>#REF!</v>
      </c>
      <c r="E8" s="31" t="e">
        <f>SUM(Points!#REF!)</f>
        <v>#REF!</v>
      </c>
      <c r="F8" s="31" t="e">
        <f>SUM(Points!#REF!)</f>
        <v>#REF!</v>
      </c>
      <c r="G8" s="31" t="e">
        <f>SUM(Points!#REF!)</f>
        <v>#REF!</v>
      </c>
    </row>
    <row r="9" spans="1:7" x14ac:dyDescent="0.4">
      <c r="B9" s="30" t="e">
        <f>Points!#REF!</f>
        <v>#REF!</v>
      </c>
      <c r="C9" s="31" t="e">
        <f>SUM(Points!#REF!)</f>
        <v>#REF!</v>
      </c>
      <c r="D9" s="31" t="e">
        <f>SUM(Points!#REF!)</f>
        <v>#REF!</v>
      </c>
      <c r="E9" s="31" t="e">
        <f>SUM(Points!#REF!)</f>
        <v>#REF!</v>
      </c>
      <c r="F9" s="31" t="e">
        <f>SUM(Points!#REF!)</f>
        <v>#REF!</v>
      </c>
      <c r="G9" s="31" t="e">
        <f>SUM(Points!#REF!)</f>
        <v>#REF!</v>
      </c>
    </row>
    <row r="10" spans="1:7" x14ac:dyDescent="0.4">
      <c r="B10" s="30" t="e">
        <f>Points!#REF!</f>
        <v>#REF!</v>
      </c>
      <c r="C10" s="31" t="e">
        <f>SUM(Points!#REF!)</f>
        <v>#REF!</v>
      </c>
      <c r="D10" s="31" t="e">
        <f>SUM(Points!#REF!)</f>
        <v>#REF!</v>
      </c>
      <c r="E10" s="31" t="e">
        <f>SUM(Points!#REF!)</f>
        <v>#REF!</v>
      </c>
      <c r="F10" s="31" t="e">
        <f>SUM(Points!#REF!)</f>
        <v>#REF!</v>
      </c>
      <c r="G10" s="31" t="e">
        <f>SUM(Points!#REF!)</f>
        <v>#REF!</v>
      </c>
    </row>
    <row r="11" spans="1:7" x14ac:dyDescent="0.4">
      <c r="B11" s="30" t="e">
        <f>Points!#REF!</f>
        <v>#REF!</v>
      </c>
      <c r="C11" s="31" t="e">
        <f>SUM(Points!#REF!)</f>
        <v>#REF!</v>
      </c>
      <c r="D11" s="31" t="e">
        <f>SUM(Points!#REF!)</f>
        <v>#REF!</v>
      </c>
      <c r="E11" s="31" t="e">
        <f>SUM(Points!#REF!)</f>
        <v>#REF!</v>
      </c>
      <c r="F11" s="31" t="e">
        <f>SUM(Points!#REF!)</f>
        <v>#REF!</v>
      </c>
      <c r="G11" s="31" t="e">
        <f>SUM(Points!#REF!)</f>
        <v>#REF!</v>
      </c>
    </row>
    <row r="12" spans="1:7" x14ac:dyDescent="0.4">
      <c r="B12" s="30" t="e">
        <f>Points!#REF!</f>
        <v>#REF!</v>
      </c>
      <c r="C12" s="31" t="e">
        <f>SUM(Points!#REF!)</f>
        <v>#REF!</v>
      </c>
      <c r="D12" s="31" t="e">
        <f>SUM(Points!#REF!)</f>
        <v>#REF!</v>
      </c>
      <c r="E12" s="31" t="e">
        <f>SUM(Points!#REF!)</f>
        <v>#REF!</v>
      </c>
      <c r="F12" s="31" t="e">
        <f>SUM(Points!#REF!)</f>
        <v>#REF!</v>
      </c>
      <c r="G12" s="31" t="e">
        <f>SUM(Points!#REF!)</f>
        <v>#REF!</v>
      </c>
    </row>
    <row r="16" spans="1:7" ht="15" thickBot="1" x14ac:dyDescent="0.45"/>
    <row r="17" spans="2:4" ht="58.3" x14ac:dyDescent="0.4">
      <c r="C17" s="3" t="s">
        <v>6</v>
      </c>
      <c r="D17" s="5" t="s">
        <v>7</v>
      </c>
    </row>
    <row r="18" spans="2:4" x14ac:dyDescent="0.4">
      <c r="B18" s="30" t="str">
        <f t="shared" ref="B18:B24" si="0">B6</f>
        <v>Submitter 1</v>
      </c>
      <c r="C18" s="34" t="e">
        <f>AVERAGE(C6:G6)</f>
        <v>#REF!</v>
      </c>
      <c r="D18" s="35" t="e">
        <f>RANK(C18,C18:C24)</f>
        <v>#REF!</v>
      </c>
    </row>
    <row r="19" spans="2:4" s="26" customFormat="1" x14ac:dyDescent="0.4">
      <c r="B19" s="32" t="str">
        <f t="shared" si="0"/>
        <v>Submitter 2</v>
      </c>
      <c r="C19" s="36" t="e">
        <f>AVERAGE(C7:G7)</f>
        <v>#REF!</v>
      </c>
      <c r="D19" s="37" t="e">
        <f>RANK(C19,C18:C24)</f>
        <v>#REF!</v>
      </c>
    </row>
    <row r="20" spans="2:4" x14ac:dyDescent="0.4">
      <c r="B20" s="30" t="e">
        <f t="shared" si="0"/>
        <v>#REF!</v>
      </c>
      <c r="C20" s="34" t="e">
        <f>AVERAGE(C8:G8)</f>
        <v>#REF!</v>
      </c>
      <c r="D20" s="35" t="e">
        <f>RANK(C20,C18:C24)</f>
        <v>#REF!</v>
      </c>
    </row>
    <row r="21" spans="2:4" x14ac:dyDescent="0.4">
      <c r="B21" s="30" t="e">
        <f t="shared" si="0"/>
        <v>#REF!</v>
      </c>
      <c r="C21" s="34" t="e">
        <f>AVERAGE(C9:G9)</f>
        <v>#REF!</v>
      </c>
      <c r="D21" s="35" t="e">
        <f>RANK(C21,C18:C24)</f>
        <v>#REF!</v>
      </c>
    </row>
    <row r="22" spans="2:4" x14ac:dyDescent="0.4">
      <c r="B22" s="30" t="e">
        <f t="shared" si="0"/>
        <v>#REF!</v>
      </c>
      <c r="C22" s="34" t="e">
        <f>AVERAGE(C10:G10)</f>
        <v>#REF!</v>
      </c>
      <c r="D22" s="35" t="e">
        <f>RANK(C22,C18:C24)</f>
        <v>#REF!</v>
      </c>
    </row>
    <row r="23" spans="2:4" x14ac:dyDescent="0.4">
      <c r="B23" s="30" t="e">
        <f t="shared" si="0"/>
        <v>#REF!</v>
      </c>
      <c r="C23" s="34" t="e">
        <f t="shared" ref="C23:C24" si="1">AVERAGE(C11:G11)</f>
        <v>#REF!</v>
      </c>
      <c r="D23" s="35" t="e">
        <f>RANK(C23,C18:C24)</f>
        <v>#REF!</v>
      </c>
    </row>
    <row r="24" spans="2:4" x14ac:dyDescent="0.4">
      <c r="B24" s="30" t="e">
        <f t="shared" si="0"/>
        <v>#REF!</v>
      </c>
      <c r="C24" s="34" t="e">
        <f t="shared" si="1"/>
        <v>#REF!</v>
      </c>
      <c r="D24" s="35" t="e">
        <f>RANK(C24,C18:C24)</f>
        <v>#REF!</v>
      </c>
    </row>
  </sheetData>
  <mergeCells count="1">
    <mergeCell ref="B3:G3"/>
  </mergeCells>
  <conditionalFormatting sqref="D18">
    <cfRule type="cellIs" dxfId="14" priority="13" operator="equal">
      <formula>3</formula>
    </cfRule>
    <cfRule type="cellIs" dxfId="13" priority="14" operator="equal">
      <formula>2</formula>
    </cfRule>
    <cfRule type="cellIs" dxfId="12" priority="15" operator="equal">
      <formula>1</formula>
    </cfRule>
  </conditionalFormatting>
  <conditionalFormatting sqref="D19">
    <cfRule type="cellIs" dxfId="11" priority="10" operator="equal">
      <formula>3</formula>
    </cfRule>
    <cfRule type="cellIs" dxfId="10" priority="11" operator="equal">
      <formula>2</formula>
    </cfRule>
    <cfRule type="cellIs" dxfId="9" priority="12" operator="equal">
      <formula>1</formula>
    </cfRule>
  </conditionalFormatting>
  <conditionalFormatting sqref="D20">
    <cfRule type="cellIs" dxfId="8" priority="7" operator="equal">
      <formula>3</formula>
    </cfRule>
    <cfRule type="cellIs" dxfId="7" priority="8" operator="equal">
      <formula>2</formula>
    </cfRule>
    <cfRule type="cellIs" dxfId="6" priority="9" operator="equal">
      <formula>1</formula>
    </cfRule>
  </conditionalFormatting>
  <conditionalFormatting sqref="D21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D22:D24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Points</vt:lpstr>
      <vt:lpstr>Ranking</vt:lpstr>
      <vt:lpstr>Points!Print_Area</vt:lpstr>
    </vt:vector>
  </TitlesOfParts>
  <Company>CDOT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Lopez</dc:creator>
  <cp:lastModifiedBy>Gray, Marci J</cp:lastModifiedBy>
  <cp:lastPrinted>2023-02-08T22:59:03Z</cp:lastPrinted>
  <dcterms:created xsi:type="dcterms:W3CDTF">2020-09-08T17:40:09Z</dcterms:created>
  <dcterms:modified xsi:type="dcterms:W3CDTF">2023-02-08T23:00:19Z</dcterms:modified>
</cp:coreProperties>
</file>